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256" windowHeight="124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<sst xmlns="http://schemas.openxmlformats.org/spreadsheetml/2006/main" count="102" uniqueCount="63">
  <si>
    <t>Na temelju članka 28. Zakona o komunalnom gospodarstvu NN br. 26/03 – pročišćeni tekst 82/04. i 178/04.) i članka 15. Odluke o načinu i uvjetima obavljanja komunalne djelatnosti održavanja groblja na području Grada Preloga (Službeni glasnik Međimurske županije broj 12/08.), GKP «PRE-KOM» d.o.o. Prelog podnosi:</t>
  </si>
  <si>
    <t>GROBLJE PRELOG</t>
  </si>
  <si>
    <t>OPIS RADOVA</t>
  </si>
  <si>
    <t>R.B.</t>
  </si>
  <si>
    <t xml:space="preserve">Košnja zelenih površina </t>
  </si>
  <si>
    <t xml:space="preserve">PLANIRANO </t>
  </si>
  <si>
    <t>Šišanje čempresa. Čišćenje</t>
  </si>
  <si>
    <t>Održavanje staza - čišćenje snijega</t>
  </si>
  <si>
    <t>Održavanje cvijetnih gredica</t>
  </si>
  <si>
    <t>Nabava i sadnja novih gredica/čempresa</t>
  </si>
  <si>
    <t>Sitni popravci (pumpe vrata i sl.)</t>
  </si>
  <si>
    <t>Potrošnja struje</t>
  </si>
  <si>
    <t xml:space="preserve">Potrošnja vode </t>
  </si>
  <si>
    <t>Potrošnja plina</t>
  </si>
  <si>
    <t>Obnova staza i okoliša</t>
  </si>
  <si>
    <t>Uređenje groblja za 01.11.</t>
  </si>
  <si>
    <t>Uredski materijal - programski paket - paušal</t>
  </si>
  <si>
    <t>Ukupno:</t>
  </si>
  <si>
    <t>GROBLJE DRAŠKOVEC</t>
  </si>
  <si>
    <t>Jesensko čišćenje lišća</t>
  </si>
  <si>
    <t>GROBLJE CIRKOVLJAN</t>
  </si>
  <si>
    <t>REKAPITULACIJA</t>
  </si>
  <si>
    <t>GROBLJE</t>
  </si>
  <si>
    <t>PLANIRANO UTROŠITI</t>
  </si>
  <si>
    <t>UTROŠENO</t>
  </si>
  <si>
    <t>FAKTURIRANO ODRŽAVANJE GROBLJA</t>
  </si>
  <si>
    <t>PRELOG</t>
  </si>
  <si>
    <t>DRAŠKOVEC</t>
  </si>
  <si>
    <t>CIRKOVLJAN</t>
  </si>
  <si>
    <t>UKUPNO</t>
  </si>
  <si>
    <t>Uprava:</t>
  </si>
  <si>
    <t>Siniša Radiković dipl.ing</t>
  </si>
  <si>
    <t>Raznošenje uplatnica za održavanje paušal</t>
  </si>
  <si>
    <t>FAKTURIRANO ODRŽAVANJE</t>
  </si>
  <si>
    <t xml:space="preserve">Odvoz smeća </t>
  </si>
  <si>
    <t xml:space="preserve">Odvoz smeća  </t>
  </si>
  <si>
    <t xml:space="preserve">Košnja zelenih površina sa čišćenjem spomenika </t>
  </si>
  <si>
    <t xml:space="preserve">Sanitarni materijal, čišćenje groblja i parkirališta </t>
  </si>
  <si>
    <t xml:space="preserve">Sanitarni materijal čišćenje groblja i parkirališta </t>
  </si>
  <si>
    <t xml:space="preserve">Košnja zelenih površina sa čišć. spomenika </t>
  </si>
  <si>
    <t>Nabava i sadnja cvjetnih gredica</t>
  </si>
  <si>
    <t>Špricanje staza, groblja</t>
  </si>
  <si>
    <t>Špricanje staza, oko grobnih mjesta</t>
  </si>
  <si>
    <t>Utvrđuje se da je u tijeku 2017. godine izvršen Program uređenja i održavanja groblja na  području Grada Preloga kako slijedi:</t>
  </si>
  <si>
    <t>Vađenje korijenja od izrezanih čempresa</t>
  </si>
  <si>
    <t>Nabava i sadnja novih čempresa</t>
  </si>
  <si>
    <t>13.</t>
  </si>
  <si>
    <t>nabava i sadnja novih čempresa</t>
  </si>
  <si>
    <t>Vađenje korjena od izrezanih čempresa</t>
  </si>
  <si>
    <t>nabava novih kanti</t>
  </si>
  <si>
    <t>Rušenje stabla</t>
  </si>
  <si>
    <t>Pražnjenje mrtvačnice u svrhu rušenja</t>
  </si>
  <si>
    <t>Najam WC</t>
  </si>
  <si>
    <t>Čišćenje žljebova od lišća</t>
  </si>
  <si>
    <t>Kante za vodu</t>
  </si>
  <si>
    <t>Kontrola plinske instalacije</t>
  </si>
  <si>
    <t>Kante za zalijevanje</t>
  </si>
  <si>
    <t>Popravak rasvjete na groblju</t>
  </si>
  <si>
    <t>pločica za oznaku rezervirano</t>
  </si>
  <si>
    <t>KLASA: 363-05/18-01/1</t>
  </si>
  <si>
    <t>URBROJ: 2109/14-10-18-01</t>
  </si>
  <si>
    <t>Prelog, 25.1.2018.</t>
  </si>
  <si>
    <t>Izvještaj o izvršenju Programa uređenja i održavanja groblja Grada Preloga za 2017. godinu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</si>
</sst>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_-* #,##0.000\ _k_n_-;\-* #,##0.000\ _k_n_-;_-* &quot;-&quot;??\ _k_n_-;_-@_-"/>
    <numFmt numFmtId="168" formatCode="_-* #,##0.0\ &quot;kn&quot;_-;\-* #,##0.0\ &quot;kn&quot;_-;_-* &quot;-&quot;??\ &quot;kn&quot;_-;_-@_-"/>
    <numFmt numFmtId="169" formatCode="#,##0.00_ ;\-#,##0.00\ "/>
  </numFmts>
  <fonts count="4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/>
    </xf>
    <xf numFmtId="0" fontId="2" fillId="0" borderId="0" xfId="0" applyFont="1" applyBorder="1" applyAlignment="1">
      <alignment vertical="justify"/>
    </xf>
    <xf numFmtId="43" fontId="2" fillId="0" borderId="0" xfId="59" applyFont="1" applyBorder="1" applyAlignment="1">
      <alignment vertical="justify"/>
    </xf>
    <xf numFmtId="43" fontId="2" fillId="0" borderId="0" xfId="59" applyFont="1" applyBorder="1" applyAlignment="1">
      <alignment/>
    </xf>
    <xf numFmtId="43" fontId="3" fillId="0" borderId="0" xfId="59" applyFont="1" applyBorder="1" applyAlignment="1">
      <alignment vertical="justify"/>
    </xf>
    <xf numFmtId="0" fontId="2" fillId="33" borderId="15" xfId="0" applyFont="1" applyFill="1" applyBorder="1" applyAlignment="1">
      <alignment horizontal="right" vertical="justify"/>
    </xf>
    <xf numFmtId="43" fontId="4" fillId="33" borderId="15" xfId="59" applyFont="1" applyFill="1" applyBorder="1" applyAlignment="1">
      <alignment vertical="justify"/>
    </xf>
    <xf numFmtId="43" fontId="4" fillId="33" borderId="15" xfId="59" applyFont="1" applyFill="1" applyBorder="1" applyAlignment="1">
      <alignment horizontal="right" vertical="justify"/>
    </xf>
    <xf numFmtId="0" fontId="2" fillId="0" borderId="0" xfId="0" applyFont="1" applyAlignment="1">
      <alignment vertical="top" wrapText="1" readingOrder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" fontId="2" fillId="0" borderId="12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5" xfId="0" applyFont="1" applyFill="1" applyBorder="1" applyAlignment="1">
      <alignment horizontal="right" vertical="justify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43" fontId="3" fillId="0" borderId="15" xfId="59" applyFont="1" applyBorder="1" applyAlignment="1">
      <alignment horizontal="right" vertical="justify"/>
    </xf>
    <xf numFmtId="4" fontId="3" fillId="0" borderId="15" xfId="0" applyNumberFormat="1" applyFont="1" applyBorder="1" applyAlignment="1">
      <alignment horizontal="right" vertical="justify"/>
    </xf>
    <xf numFmtId="43" fontId="3" fillId="0" borderId="15" xfId="59" applyFont="1" applyBorder="1" applyAlignment="1">
      <alignment horizontal="right" vertical="justify" readingOrder="1"/>
    </xf>
    <xf numFmtId="43" fontId="3" fillId="0" borderId="15" xfId="59" applyFont="1" applyBorder="1" applyAlignment="1">
      <alignment vertical="justify" readingOrder="1"/>
    </xf>
    <xf numFmtId="43" fontId="3" fillId="0" borderId="15" xfId="59" applyFont="1" applyBorder="1" applyAlignment="1">
      <alignment vertical="justify"/>
    </xf>
    <xf numFmtId="4" fontId="6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4" fontId="3" fillId="0" borderId="15" xfId="0" applyNumberFormat="1" applyFont="1" applyBorder="1" applyAlignment="1">
      <alignment vertical="top"/>
    </xf>
    <xf numFmtId="0" fontId="3" fillId="0" borderId="15" xfId="0" applyFont="1" applyBorder="1" applyAlignment="1">
      <alignment vertical="top"/>
    </xf>
    <xf numFmtId="4" fontId="6" fillId="33" borderId="15" xfId="0" applyNumberFormat="1" applyFont="1" applyFill="1" applyBorder="1" applyAlignment="1">
      <alignment horizontal="right" vertical="justify"/>
    </xf>
    <xf numFmtId="43" fontId="0" fillId="0" borderId="0" xfId="0" applyNumberFormat="1" applyAlignment="1">
      <alignment/>
    </xf>
    <xf numFmtId="43" fontId="6" fillId="33" borderId="15" xfId="59" applyFont="1" applyFill="1" applyBorder="1" applyAlignment="1">
      <alignment horizontal="right" vertical="justify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69" fontId="3" fillId="0" borderId="15" xfId="59" applyNumberFormat="1" applyFont="1" applyBorder="1" applyAlignment="1">
      <alignment horizontal="right" vertical="justify"/>
    </xf>
    <xf numFmtId="0" fontId="3" fillId="0" borderId="15" xfId="0" applyFont="1" applyBorder="1" applyAlignment="1">
      <alignment horizontal="center"/>
    </xf>
    <xf numFmtId="2" fontId="3" fillId="0" borderId="15" xfId="59" applyNumberFormat="1" applyFont="1" applyBorder="1" applyAlignment="1">
      <alignment horizontal="right" vertical="justify"/>
    </xf>
    <xf numFmtId="2" fontId="3" fillId="0" borderId="15" xfId="0" applyNumberFormat="1" applyFont="1" applyBorder="1" applyAlignment="1">
      <alignment horizontal="right" vertical="justify"/>
    </xf>
    <xf numFmtId="2" fontId="3" fillId="0" borderId="15" xfId="0" applyNumberFormat="1" applyFont="1" applyBorder="1" applyAlignment="1">
      <alignment horizontal="right" vertical="justify" readingOrder="1"/>
    </xf>
    <xf numFmtId="2" fontId="3" fillId="0" borderId="15" xfId="0" applyNumberFormat="1" applyFont="1" applyBorder="1" applyAlignment="1">
      <alignment vertical="justify" readingOrder="1"/>
    </xf>
    <xf numFmtId="2" fontId="3" fillId="0" borderId="15" xfId="59" applyNumberFormat="1" applyFont="1" applyBorder="1" applyAlignment="1">
      <alignment horizontal="right" vertical="justify" readingOrder="1"/>
    </xf>
    <xf numFmtId="2" fontId="3" fillId="0" borderId="15" xfId="59" applyNumberFormat="1" applyFont="1" applyBorder="1" applyAlignment="1">
      <alignment vertical="justify" readingOrder="1"/>
    </xf>
    <xf numFmtId="2" fontId="3" fillId="0" borderId="15" xfId="59" applyNumberFormat="1" applyFont="1" applyBorder="1" applyAlignment="1">
      <alignment vertical="justify"/>
    </xf>
    <xf numFmtId="2" fontId="3" fillId="0" borderId="15" xfId="59" applyNumberFormat="1" applyFont="1" applyBorder="1" applyAlignment="1">
      <alignment horizontal="right"/>
    </xf>
    <xf numFmtId="169" fontId="3" fillId="0" borderId="15" xfId="59" applyNumberFormat="1" applyFont="1" applyBorder="1" applyAlignment="1">
      <alignment vertical="justify"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43" fontId="8" fillId="0" borderId="15" xfId="59" applyFont="1" applyBorder="1" applyAlignment="1">
      <alignment/>
    </xf>
    <xf numFmtId="43" fontId="8" fillId="0" borderId="16" xfId="59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43" fontId="8" fillId="0" borderId="17" xfId="59" applyFont="1" applyBorder="1" applyAlignment="1">
      <alignment/>
    </xf>
    <xf numFmtId="0" fontId="7" fillId="33" borderId="10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43" fontId="7" fillId="33" borderId="15" xfId="59" applyFont="1" applyFill="1" applyBorder="1" applyAlignment="1">
      <alignment/>
    </xf>
    <xf numFmtId="43" fontId="9" fillId="33" borderId="15" xfId="59" applyFont="1" applyFill="1" applyBorder="1" applyAlignment="1">
      <alignment/>
    </xf>
    <xf numFmtId="43" fontId="9" fillId="33" borderId="16" xfId="59" applyFont="1" applyFill="1" applyBorder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3" fontId="8" fillId="0" borderId="15" xfId="59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3" fontId="7" fillId="33" borderId="15" xfId="59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 readingOrder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6"/>
  <sheetViews>
    <sheetView tabSelected="1" zoomScalePageLayoutView="0" workbookViewId="0" topLeftCell="A1">
      <selection activeCell="B9" sqref="B9:F11"/>
    </sheetView>
  </sheetViews>
  <sheetFormatPr defaultColWidth="9.140625" defaultRowHeight="12.75"/>
  <cols>
    <col min="1" max="1" width="8.421875" style="0" customWidth="1"/>
    <col min="2" max="2" width="29.421875" style="0" customWidth="1"/>
    <col min="3" max="3" width="16.140625" style="0" customWidth="1"/>
    <col min="4" max="4" width="1.7109375" style="0" hidden="1" customWidth="1"/>
    <col min="5" max="5" width="8.8515625" style="0" hidden="1" customWidth="1"/>
    <col min="6" max="6" width="15.7109375" style="0" customWidth="1"/>
    <col min="7" max="7" width="0.13671875" style="0" hidden="1" customWidth="1"/>
    <col min="8" max="8" width="19.140625" style="0" customWidth="1"/>
    <col min="9" max="9" width="0.5625" style="0" hidden="1" customWidth="1"/>
  </cols>
  <sheetData>
    <row r="2" spans="2:8" ht="12.75">
      <c r="B2" s="1"/>
      <c r="C2" s="1"/>
      <c r="D2" s="1"/>
      <c r="E2" s="1"/>
      <c r="F2" s="1"/>
      <c r="G2" s="1"/>
      <c r="H2" s="1"/>
    </row>
    <row r="3" spans="1:11" ht="12.75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34"/>
      <c r="J3" s="34"/>
      <c r="K3" s="34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34"/>
      <c r="J4" s="34"/>
      <c r="K4" s="34"/>
    </row>
    <row r="5" spans="1:11" ht="12.75" customHeight="1">
      <c r="A5" s="131"/>
      <c r="B5" s="131"/>
      <c r="C5" s="131"/>
      <c r="D5" s="131"/>
      <c r="E5" s="131"/>
      <c r="F5" s="131"/>
      <c r="G5" s="131"/>
      <c r="H5" s="131"/>
      <c r="I5" s="34"/>
      <c r="J5" s="34"/>
      <c r="K5" s="34"/>
    </row>
    <row r="6" spans="1:11" ht="12.75" customHeight="1">
      <c r="A6" s="131"/>
      <c r="B6" s="131"/>
      <c r="C6" s="131"/>
      <c r="D6" s="131"/>
      <c r="E6" s="131"/>
      <c r="F6" s="131"/>
      <c r="G6" s="131"/>
      <c r="H6" s="131"/>
      <c r="I6" s="34"/>
      <c r="J6" s="34"/>
      <c r="K6" s="34"/>
    </row>
    <row r="7" spans="1:11" ht="12.75" customHeight="1">
      <c r="A7" s="131"/>
      <c r="B7" s="131"/>
      <c r="C7" s="131"/>
      <c r="D7" s="131"/>
      <c r="E7" s="131"/>
      <c r="F7" s="131"/>
      <c r="G7" s="131"/>
      <c r="H7" s="131"/>
      <c r="I7" s="34"/>
      <c r="J7" s="34"/>
      <c r="K7" s="34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2:8" s="83" customFormat="1" ht="12.75" customHeight="1">
      <c r="B9" s="97" t="s">
        <v>62</v>
      </c>
      <c r="C9" s="98"/>
      <c r="D9" s="98"/>
      <c r="E9" s="98"/>
      <c r="F9" s="98"/>
      <c r="G9" s="35"/>
      <c r="H9" s="35"/>
    </row>
    <row r="10" spans="2:8" ht="12.75" customHeight="1">
      <c r="B10" s="98"/>
      <c r="C10" s="98"/>
      <c r="D10" s="98"/>
      <c r="E10" s="98"/>
      <c r="F10" s="98"/>
      <c r="G10" s="35"/>
      <c r="H10" s="35"/>
    </row>
    <row r="11" spans="2:8" ht="12.75" customHeight="1">
      <c r="B11" s="98"/>
      <c r="C11" s="98"/>
      <c r="D11" s="98"/>
      <c r="E11" s="98"/>
      <c r="F11" s="98"/>
      <c r="G11" s="35"/>
      <c r="H11" s="35"/>
    </row>
    <row r="14" spans="1:11" ht="12.75" customHeight="1">
      <c r="A14" s="132" t="s">
        <v>43</v>
      </c>
      <c r="B14" s="132"/>
      <c r="C14" s="132"/>
      <c r="D14" s="132"/>
      <c r="E14" s="132"/>
      <c r="F14" s="132"/>
      <c r="G14" s="132"/>
      <c r="H14" s="132"/>
      <c r="I14" s="32"/>
      <c r="J14" s="32"/>
      <c r="K14" s="32"/>
    </row>
    <row r="15" spans="1:11" ht="12.75" customHeight="1">
      <c r="A15" s="132"/>
      <c r="B15" s="132"/>
      <c r="C15" s="132"/>
      <c r="D15" s="132"/>
      <c r="E15" s="132"/>
      <c r="F15" s="132"/>
      <c r="G15" s="132"/>
      <c r="H15" s="132"/>
      <c r="I15" s="32"/>
      <c r="J15" s="32"/>
      <c r="K15" s="32"/>
    </row>
    <row r="16" spans="1:11" ht="12.75" customHeight="1">
      <c r="A16" s="132"/>
      <c r="B16" s="132"/>
      <c r="C16" s="132"/>
      <c r="D16" s="132"/>
      <c r="E16" s="132"/>
      <c r="F16" s="132"/>
      <c r="G16" s="132"/>
      <c r="H16" s="132"/>
      <c r="I16" s="32"/>
      <c r="J16" s="32"/>
      <c r="K16" s="32"/>
    </row>
    <row r="17" spans="1:11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5">
      <c r="A18" s="6" t="s">
        <v>1</v>
      </c>
      <c r="B18" s="6"/>
      <c r="C18" s="6"/>
      <c r="D18" s="6"/>
      <c r="E18" s="6"/>
      <c r="F18" s="6"/>
      <c r="G18" s="6"/>
      <c r="H18" s="6"/>
      <c r="I18" s="6"/>
      <c r="J18" s="5"/>
      <c r="K18" s="5"/>
    </row>
    <row r="19" spans="1:11" ht="15">
      <c r="A19" s="6"/>
      <c r="B19" s="6"/>
      <c r="C19" s="6"/>
      <c r="D19" s="6"/>
      <c r="E19" s="6"/>
      <c r="F19" s="6"/>
      <c r="G19" s="6"/>
      <c r="H19" s="6"/>
      <c r="I19" s="6"/>
      <c r="J19" s="5"/>
      <c r="K19" s="5"/>
    </row>
    <row r="20" spans="1:11" s="41" customFormat="1" ht="12.75">
      <c r="A20" s="37" t="s">
        <v>3</v>
      </c>
      <c r="B20" s="99" t="s">
        <v>2</v>
      </c>
      <c r="C20" s="100"/>
      <c r="D20" s="100"/>
      <c r="E20" s="101"/>
      <c r="F20" s="38" t="s">
        <v>5</v>
      </c>
      <c r="G20" s="39"/>
      <c r="H20" s="38" t="s">
        <v>24</v>
      </c>
      <c r="I20" s="40"/>
      <c r="K20" s="42"/>
    </row>
    <row r="21" spans="1:11" s="41" customFormat="1" ht="12.75">
      <c r="A21" s="43">
        <v>1</v>
      </c>
      <c r="B21" s="84" t="s">
        <v>36</v>
      </c>
      <c r="C21" s="85"/>
      <c r="D21" s="85"/>
      <c r="E21" s="86"/>
      <c r="F21" s="64">
        <v>37125</v>
      </c>
      <c r="G21" s="65"/>
      <c r="H21" s="62">
        <v>25184</v>
      </c>
      <c r="I21" s="44"/>
      <c r="K21" s="42"/>
    </row>
    <row r="22" spans="1:11" s="41" customFormat="1" ht="12.75">
      <c r="A22" s="43">
        <v>2</v>
      </c>
      <c r="B22" s="95" t="s">
        <v>6</v>
      </c>
      <c r="C22" s="96"/>
      <c r="D22" s="85"/>
      <c r="E22" s="86"/>
      <c r="F22" s="64">
        <v>11080</v>
      </c>
      <c r="G22" s="65"/>
      <c r="H22" s="63">
        <v>10559</v>
      </c>
      <c r="I22" s="44"/>
      <c r="K22" s="42"/>
    </row>
    <row r="23" spans="1:11" s="41" customFormat="1" ht="12.75">
      <c r="A23" s="43">
        <v>3</v>
      </c>
      <c r="B23" s="95" t="s">
        <v>7</v>
      </c>
      <c r="C23" s="96"/>
      <c r="D23" s="85"/>
      <c r="E23" s="86"/>
      <c r="F23" s="64">
        <v>2500</v>
      </c>
      <c r="G23" s="65"/>
      <c r="H23" s="63">
        <v>30714</v>
      </c>
      <c r="I23" s="44"/>
      <c r="K23" s="42"/>
    </row>
    <row r="24" spans="1:11" s="41" customFormat="1" ht="12.75">
      <c r="A24" s="43">
        <v>4</v>
      </c>
      <c r="B24" s="95" t="s">
        <v>8</v>
      </c>
      <c r="C24" s="96"/>
      <c r="D24" s="85"/>
      <c r="E24" s="86"/>
      <c r="F24" s="64">
        <v>1000</v>
      </c>
      <c r="G24" s="65"/>
      <c r="H24" s="62">
        <v>660</v>
      </c>
      <c r="I24" s="44"/>
      <c r="K24" s="42"/>
    </row>
    <row r="25" spans="1:11" s="41" customFormat="1" ht="12.75">
      <c r="A25" s="43">
        <v>5</v>
      </c>
      <c r="B25" s="95" t="s">
        <v>34</v>
      </c>
      <c r="C25" s="96"/>
      <c r="D25" s="85"/>
      <c r="E25" s="86"/>
      <c r="F25" s="64">
        <v>48843</v>
      </c>
      <c r="G25" s="65"/>
      <c r="H25" s="63">
        <v>35134</v>
      </c>
      <c r="I25" s="44"/>
      <c r="K25" s="42"/>
    </row>
    <row r="26" spans="1:11" s="41" customFormat="1" ht="12.75">
      <c r="A26" s="43">
        <v>6</v>
      </c>
      <c r="B26" s="95" t="s">
        <v>41</v>
      </c>
      <c r="C26" s="96"/>
      <c r="D26" s="85"/>
      <c r="E26" s="86"/>
      <c r="F26" s="64">
        <v>1000</v>
      </c>
      <c r="G26" s="65"/>
      <c r="H26" s="63">
        <v>1788</v>
      </c>
      <c r="I26" s="44"/>
      <c r="K26" s="42"/>
    </row>
    <row r="27" spans="1:11" s="41" customFormat="1" ht="12.75">
      <c r="A27" s="43">
        <v>7</v>
      </c>
      <c r="B27" s="95" t="s">
        <v>9</v>
      </c>
      <c r="C27" s="96"/>
      <c r="D27" s="85"/>
      <c r="E27" s="86"/>
      <c r="F27" s="66">
        <v>1000</v>
      </c>
      <c r="G27" s="67"/>
      <c r="H27" s="62">
        <v>0</v>
      </c>
      <c r="I27" s="44"/>
      <c r="K27" s="42"/>
    </row>
    <row r="28" spans="1:11" s="41" customFormat="1" ht="12.75">
      <c r="A28" s="43">
        <v>8</v>
      </c>
      <c r="B28" s="95" t="s">
        <v>10</v>
      </c>
      <c r="C28" s="96"/>
      <c r="D28" s="85"/>
      <c r="E28" s="86"/>
      <c r="F28" s="66">
        <v>1000</v>
      </c>
      <c r="G28" s="67"/>
      <c r="H28" s="63">
        <v>1394</v>
      </c>
      <c r="I28" s="44"/>
      <c r="K28" s="42"/>
    </row>
    <row r="29" spans="1:11" s="41" customFormat="1" ht="12.75">
      <c r="A29" s="43">
        <v>9</v>
      </c>
      <c r="B29" s="84" t="s">
        <v>37</v>
      </c>
      <c r="C29" s="85"/>
      <c r="D29" s="85"/>
      <c r="E29" s="86"/>
      <c r="F29" s="64">
        <v>2000</v>
      </c>
      <c r="G29" s="65"/>
      <c r="H29" s="62">
        <v>3632</v>
      </c>
      <c r="I29" s="44"/>
      <c r="K29" s="42"/>
    </row>
    <row r="30" spans="1:11" s="41" customFormat="1" ht="12.75">
      <c r="A30" s="43">
        <v>10</v>
      </c>
      <c r="B30" s="95" t="s">
        <v>11</v>
      </c>
      <c r="C30" s="96"/>
      <c r="D30" s="85"/>
      <c r="E30" s="86"/>
      <c r="F30" s="62">
        <v>3000</v>
      </c>
      <c r="G30" s="68"/>
      <c r="H30" s="63">
        <v>2100</v>
      </c>
      <c r="I30" s="44"/>
      <c r="K30" s="42"/>
    </row>
    <row r="31" spans="1:11" s="41" customFormat="1" ht="12.75">
      <c r="A31" s="43">
        <v>11</v>
      </c>
      <c r="B31" s="95" t="s">
        <v>12</v>
      </c>
      <c r="C31" s="96"/>
      <c r="D31" s="85"/>
      <c r="E31" s="86"/>
      <c r="F31" s="66">
        <v>2000</v>
      </c>
      <c r="G31" s="67"/>
      <c r="H31" s="62">
        <v>881</v>
      </c>
      <c r="I31" s="44"/>
      <c r="K31" s="42"/>
    </row>
    <row r="32" spans="1:11" s="41" customFormat="1" ht="12.75">
      <c r="A32" s="43">
        <v>12</v>
      </c>
      <c r="B32" s="95" t="s">
        <v>13</v>
      </c>
      <c r="C32" s="96"/>
      <c r="D32" s="85"/>
      <c r="E32" s="86"/>
      <c r="F32" s="62">
        <v>2500</v>
      </c>
      <c r="G32" s="68"/>
      <c r="H32" s="62">
        <v>2584</v>
      </c>
      <c r="I32" s="44"/>
      <c r="K32" s="42"/>
    </row>
    <row r="33" spans="1:11" s="41" customFormat="1" ht="12.75">
      <c r="A33" s="43">
        <v>13</v>
      </c>
      <c r="B33" s="95" t="s">
        <v>14</v>
      </c>
      <c r="C33" s="96"/>
      <c r="D33" s="85"/>
      <c r="E33" s="86"/>
      <c r="F33" s="62">
        <v>500</v>
      </c>
      <c r="G33" s="68"/>
      <c r="H33" s="63">
        <v>0</v>
      </c>
      <c r="I33" s="44"/>
      <c r="K33" s="42"/>
    </row>
    <row r="34" spans="1:11" s="41" customFormat="1" ht="12.75">
      <c r="A34" s="43">
        <v>14</v>
      </c>
      <c r="B34" s="95" t="s">
        <v>15</v>
      </c>
      <c r="C34" s="96"/>
      <c r="D34" s="85"/>
      <c r="E34" s="86"/>
      <c r="F34" s="62">
        <v>1000</v>
      </c>
      <c r="G34" s="68"/>
      <c r="H34" s="63">
        <v>1656</v>
      </c>
      <c r="I34" s="44"/>
      <c r="K34" s="42"/>
    </row>
    <row r="35" spans="1:11" s="41" customFormat="1" ht="12.75">
      <c r="A35" s="43">
        <v>15</v>
      </c>
      <c r="B35" s="84" t="s">
        <v>44</v>
      </c>
      <c r="C35" s="85"/>
      <c r="D35" s="85"/>
      <c r="E35" s="86"/>
      <c r="F35" s="62">
        <v>5000</v>
      </c>
      <c r="G35" s="68"/>
      <c r="H35" s="45">
        <v>0</v>
      </c>
      <c r="I35" s="44"/>
      <c r="K35" s="42"/>
    </row>
    <row r="36" spans="1:11" s="41" customFormat="1" ht="12.75">
      <c r="A36" s="43">
        <v>16</v>
      </c>
      <c r="B36" s="84" t="s">
        <v>45</v>
      </c>
      <c r="C36" s="85"/>
      <c r="D36" s="85"/>
      <c r="E36" s="86"/>
      <c r="F36" s="62">
        <v>8000</v>
      </c>
      <c r="G36" s="68"/>
      <c r="H36" s="45">
        <v>0</v>
      </c>
      <c r="I36" s="44"/>
      <c r="K36" s="42"/>
    </row>
    <row r="37" spans="1:11" s="41" customFormat="1" ht="14.25" customHeight="1">
      <c r="A37" s="43">
        <v>17</v>
      </c>
      <c r="B37" s="102" t="s">
        <v>32</v>
      </c>
      <c r="C37" s="103"/>
      <c r="D37" s="103"/>
      <c r="E37" s="104"/>
      <c r="F37" s="62">
        <v>1000</v>
      </c>
      <c r="G37" s="69"/>
      <c r="H37" s="62">
        <v>1000</v>
      </c>
      <c r="I37" s="44"/>
      <c r="K37" s="42"/>
    </row>
    <row r="38" spans="1:11" s="41" customFormat="1" ht="14.25" customHeight="1">
      <c r="A38" s="43">
        <v>18</v>
      </c>
      <c r="B38" s="102" t="s">
        <v>16</v>
      </c>
      <c r="C38" s="103"/>
      <c r="D38" s="103"/>
      <c r="E38" s="104"/>
      <c r="F38" s="62">
        <v>1742</v>
      </c>
      <c r="G38" s="69"/>
      <c r="H38" s="63">
        <v>1742</v>
      </c>
      <c r="I38" s="44"/>
      <c r="K38" s="42"/>
    </row>
    <row r="39" spans="1:11" s="41" customFormat="1" ht="14.25" customHeight="1">
      <c r="A39" s="43">
        <v>19</v>
      </c>
      <c r="B39" s="95" t="s">
        <v>49</v>
      </c>
      <c r="C39" s="96"/>
      <c r="D39" s="85"/>
      <c r="E39" s="86"/>
      <c r="F39" s="62"/>
      <c r="G39" s="68"/>
      <c r="H39" s="63">
        <v>200</v>
      </c>
      <c r="I39" s="44"/>
      <c r="K39" s="42"/>
    </row>
    <row r="40" spans="1:11" s="41" customFormat="1" ht="14.25" customHeight="1">
      <c r="A40" s="43">
        <v>20</v>
      </c>
      <c r="B40" s="90" t="s">
        <v>50</v>
      </c>
      <c r="C40" s="58"/>
      <c r="D40" s="58"/>
      <c r="E40" s="59"/>
      <c r="F40" s="62"/>
      <c r="G40" s="69"/>
      <c r="H40" s="63">
        <v>6853</v>
      </c>
      <c r="I40" s="44"/>
      <c r="K40" s="42"/>
    </row>
    <row r="41" spans="1:11" s="41" customFormat="1" ht="14.25" customHeight="1">
      <c r="A41" s="43">
        <v>21</v>
      </c>
      <c r="B41" s="90" t="s">
        <v>52</v>
      </c>
      <c r="C41" s="58"/>
      <c r="D41" s="58"/>
      <c r="E41" s="59"/>
      <c r="F41" s="62"/>
      <c r="G41" s="69"/>
      <c r="H41" s="63">
        <v>4800</v>
      </c>
      <c r="I41" s="44"/>
      <c r="K41" s="42"/>
    </row>
    <row r="42" spans="1:11" s="41" customFormat="1" ht="14.25" customHeight="1">
      <c r="A42" s="43">
        <v>22</v>
      </c>
      <c r="B42" s="90" t="s">
        <v>53</v>
      </c>
      <c r="C42" s="58"/>
      <c r="D42" s="58"/>
      <c r="E42" s="59"/>
      <c r="F42" s="62"/>
      <c r="G42" s="69"/>
      <c r="H42" s="63">
        <v>350</v>
      </c>
      <c r="I42" s="44"/>
      <c r="K42" s="42"/>
    </row>
    <row r="43" spans="1:11" s="41" customFormat="1" ht="14.25" customHeight="1">
      <c r="A43" s="43">
        <v>23</v>
      </c>
      <c r="B43" s="90" t="s">
        <v>51</v>
      </c>
      <c r="C43" s="58"/>
      <c r="D43" s="58"/>
      <c r="E43" s="59"/>
      <c r="F43" s="62"/>
      <c r="G43" s="69"/>
      <c r="H43" s="63">
        <v>2350</v>
      </c>
      <c r="I43" s="44"/>
      <c r="K43" s="42"/>
    </row>
    <row r="44" spans="1:11" s="41" customFormat="1" ht="12.75">
      <c r="A44" s="43">
        <v>24</v>
      </c>
      <c r="B44" s="95" t="s">
        <v>49</v>
      </c>
      <c r="C44" s="96"/>
      <c r="D44" s="85"/>
      <c r="E44" s="86"/>
      <c r="F44" s="62"/>
      <c r="G44" s="68"/>
      <c r="H44" s="63">
        <v>200</v>
      </c>
      <c r="I44" s="44"/>
      <c r="K44" s="42"/>
    </row>
    <row r="45" spans="1:11" s="41" customFormat="1" ht="12.75">
      <c r="A45" s="125" t="s">
        <v>17</v>
      </c>
      <c r="B45" s="126"/>
      <c r="C45" s="126"/>
      <c r="D45" s="126"/>
      <c r="E45" s="127"/>
      <c r="F45" s="50">
        <f>SUM(F21:F44)</f>
        <v>130290</v>
      </c>
      <c r="G45" s="51"/>
      <c r="H45" s="57">
        <f>SUM(H21:H44)</f>
        <v>133781</v>
      </c>
      <c r="I45" s="44"/>
      <c r="K45" s="42"/>
    </row>
    <row r="46" spans="1:11" s="41" customFormat="1" ht="15">
      <c r="A46" s="13"/>
      <c r="B46" s="13"/>
      <c r="C46" s="13"/>
      <c r="D46" s="13"/>
      <c r="E46" s="13"/>
      <c r="F46" s="36"/>
      <c r="G46" s="13"/>
      <c r="H46" s="13"/>
      <c r="I46" s="44"/>
      <c r="K46" s="42"/>
    </row>
    <row r="47" spans="1:11" s="41" customFormat="1" ht="15">
      <c r="A47" s="14"/>
      <c r="B47" s="14"/>
      <c r="C47" s="14"/>
      <c r="D47" s="14"/>
      <c r="E47" s="14"/>
      <c r="F47" s="14"/>
      <c r="G47" s="14"/>
      <c r="H47" s="14"/>
      <c r="I47" s="44"/>
      <c r="K47" s="42"/>
    </row>
    <row r="48" spans="1:11" s="41" customFormat="1" ht="15">
      <c r="A48" s="15"/>
      <c r="B48" s="14"/>
      <c r="C48" s="14"/>
      <c r="D48" s="14"/>
      <c r="E48" s="14"/>
      <c r="F48" s="15"/>
      <c r="G48" s="15"/>
      <c r="H48" s="15"/>
      <c r="I48" s="40"/>
      <c r="J48" s="52"/>
      <c r="K48" s="28"/>
    </row>
    <row r="49" spans="1:12" ht="15.75" customHeight="1">
      <c r="A49" s="10"/>
      <c r="B49" s="11"/>
      <c r="C49" s="11"/>
      <c r="D49" s="11"/>
      <c r="E49" s="11"/>
      <c r="F49" s="10"/>
      <c r="G49" s="10"/>
      <c r="H49" s="10"/>
      <c r="I49" s="13"/>
      <c r="J49" s="14"/>
      <c r="K49" s="14"/>
      <c r="L49" s="4"/>
    </row>
    <row r="50" spans="1:12" ht="15.75" customHeight="1">
      <c r="A50" s="10"/>
      <c r="B50" s="11"/>
      <c r="C50" s="11"/>
      <c r="D50" s="11"/>
      <c r="E50" s="11"/>
      <c r="F50" s="10"/>
      <c r="G50" s="10"/>
      <c r="H50" s="10"/>
      <c r="I50" s="14"/>
      <c r="J50" s="14"/>
      <c r="K50" s="14"/>
      <c r="L50" s="4"/>
    </row>
    <row r="51" spans="1:11" ht="15">
      <c r="A51" s="10"/>
      <c r="B51" s="10"/>
      <c r="C51" s="10"/>
      <c r="D51" s="10"/>
      <c r="E51" s="10"/>
      <c r="F51" s="10"/>
      <c r="G51" s="10"/>
      <c r="H51" s="10"/>
      <c r="I51" s="15"/>
      <c r="J51" s="16"/>
      <c r="K51" s="17"/>
    </row>
    <row r="52" spans="1:11" ht="15">
      <c r="A52" s="10"/>
      <c r="B52" s="10"/>
      <c r="C52" s="10"/>
      <c r="D52" s="10"/>
      <c r="E52" s="10"/>
      <c r="F52" s="10"/>
      <c r="G52" s="10"/>
      <c r="H52" s="10"/>
      <c r="I52" s="10"/>
      <c r="J52" s="12"/>
      <c r="K52" s="5"/>
    </row>
    <row r="53" spans="1:11" ht="15">
      <c r="A53" s="10"/>
      <c r="B53" s="10"/>
      <c r="C53" s="10"/>
      <c r="D53" s="10"/>
      <c r="E53" s="10"/>
      <c r="F53" s="10"/>
      <c r="G53" s="10"/>
      <c r="H53" s="10"/>
      <c r="I53" s="10"/>
      <c r="J53" s="12"/>
      <c r="K53" s="5"/>
    </row>
    <row r="54" spans="1:11" ht="15">
      <c r="A54" s="10"/>
      <c r="B54" s="10"/>
      <c r="C54" s="10"/>
      <c r="D54" s="10"/>
      <c r="E54" s="10"/>
      <c r="F54" s="10"/>
      <c r="G54" s="10"/>
      <c r="H54" s="10"/>
      <c r="I54" s="10"/>
      <c r="J54" s="12"/>
      <c r="K54" s="5"/>
    </row>
    <row r="55" spans="1:11" ht="15">
      <c r="A55" s="10"/>
      <c r="B55" s="10"/>
      <c r="C55" s="10"/>
      <c r="D55" s="10"/>
      <c r="E55" s="10"/>
      <c r="F55" s="10"/>
      <c r="G55" s="10"/>
      <c r="H55" s="10"/>
      <c r="I55" s="10"/>
      <c r="J55" s="12"/>
      <c r="K55" s="5"/>
    </row>
    <row r="56" spans="1:11" ht="15">
      <c r="A56" s="10"/>
      <c r="B56" s="10"/>
      <c r="C56" s="10"/>
      <c r="D56" s="10"/>
      <c r="E56" s="10"/>
      <c r="F56" s="10"/>
      <c r="G56" s="10"/>
      <c r="H56" s="10"/>
      <c r="I56" s="10"/>
      <c r="J56" s="12"/>
      <c r="K56" s="5"/>
    </row>
    <row r="57" spans="1:11" ht="15">
      <c r="A57" s="10"/>
      <c r="B57" s="10"/>
      <c r="C57" s="10"/>
      <c r="D57" s="10"/>
      <c r="E57" s="10"/>
      <c r="F57" s="10"/>
      <c r="G57" s="10"/>
      <c r="H57" s="10"/>
      <c r="I57" s="10"/>
      <c r="J57" s="12"/>
      <c r="K57" s="5"/>
    </row>
    <row r="58" spans="1:11" ht="15">
      <c r="A58" s="10"/>
      <c r="B58" s="10"/>
      <c r="C58" s="10"/>
      <c r="D58" s="10"/>
      <c r="E58" s="10"/>
      <c r="F58" s="10"/>
      <c r="G58" s="10"/>
      <c r="H58" s="10"/>
      <c r="I58" s="10"/>
      <c r="J58" s="12"/>
      <c r="K58" s="5"/>
    </row>
    <row r="59" spans="1:11" ht="15">
      <c r="A59" s="10"/>
      <c r="B59" s="10"/>
      <c r="C59" s="10"/>
      <c r="D59" s="10"/>
      <c r="E59" s="10"/>
      <c r="F59" s="10"/>
      <c r="G59" s="10"/>
      <c r="H59" s="10"/>
      <c r="I59" s="10"/>
      <c r="J59" s="12"/>
      <c r="K59" s="5"/>
    </row>
    <row r="60" spans="1:11" ht="15">
      <c r="A60" s="10"/>
      <c r="B60" s="10"/>
      <c r="C60" s="10"/>
      <c r="D60" s="10"/>
      <c r="E60" s="10"/>
      <c r="F60" s="10"/>
      <c r="G60" s="10"/>
      <c r="H60" s="10"/>
      <c r="I60" s="10"/>
      <c r="J60" s="12"/>
      <c r="K60" s="5"/>
    </row>
    <row r="61" spans="1:11" ht="15">
      <c r="A61" s="10"/>
      <c r="B61" s="10"/>
      <c r="C61" s="10"/>
      <c r="D61" s="10"/>
      <c r="E61" s="10"/>
      <c r="F61" s="10"/>
      <c r="G61" s="10"/>
      <c r="H61" s="10"/>
      <c r="I61" s="10"/>
      <c r="J61" s="12"/>
      <c r="K61" s="5"/>
    </row>
    <row r="62" spans="1:11" ht="15">
      <c r="A62" s="10"/>
      <c r="B62" s="10"/>
      <c r="C62" s="10"/>
      <c r="D62" s="10"/>
      <c r="E62" s="10"/>
      <c r="F62" s="10"/>
      <c r="G62" s="10"/>
      <c r="H62" s="10"/>
      <c r="I62" s="10"/>
      <c r="J62" s="12"/>
      <c r="K62" s="5"/>
    </row>
    <row r="63" spans="1:11" ht="15">
      <c r="A63" s="10"/>
      <c r="B63" s="10"/>
      <c r="C63" s="10"/>
      <c r="D63" s="10"/>
      <c r="E63" s="10"/>
      <c r="F63" s="10"/>
      <c r="G63" s="10"/>
      <c r="H63" s="10"/>
      <c r="I63" s="10"/>
      <c r="J63" s="12"/>
      <c r="K63" s="5"/>
    </row>
    <row r="64" spans="1:11" ht="15">
      <c r="A64" s="6" t="s">
        <v>18</v>
      </c>
      <c r="B64" s="6"/>
      <c r="C64" s="6"/>
      <c r="D64" s="6"/>
      <c r="E64" s="6"/>
      <c r="F64" s="6"/>
      <c r="G64" s="6"/>
      <c r="H64" s="6"/>
      <c r="I64" s="10"/>
      <c r="J64" s="12"/>
      <c r="K64" s="5"/>
    </row>
    <row r="65" spans="1:11" ht="15">
      <c r="A65" s="6"/>
      <c r="B65" s="6"/>
      <c r="C65" s="6"/>
      <c r="D65" s="6"/>
      <c r="E65" s="6"/>
      <c r="F65" s="6"/>
      <c r="G65" s="6"/>
      <c r="H65" s="6"/>
      <c r="I65" s="10"/>
      <c r="J65" s="12"/>
      <c r="K65" s="5"/>
    </row>
    <row r="66" spans="1:11" ht="15">
      <c r="A66" s="7" t="s">
        <v>3</v>
      </c>
      <c r="B66" s="128" t="s">
        <v>2</v>
      </c>
      <c r="C66" s="133"/>
      <c r="D66" s="133"/>
      <c r="E66" s="134"/>
      <c r="F66" s="29" t="s">
        <v>5</v>
      </c>
      <c r="G66" s="24"/>
      <c r="H66" s="29" t="s">
        <v>24</v>
      </c>
      <c r="I66" s="10"/>
      <c r="J66" s="12"/>
      <c r="K66" s="5"/>
    </row>
    <row r="67" spans="1:11" ht="15">
      <c r="A67" s="61">
        <v>1</v>
      </c>
      <c r="B67" s="92" t="s">
        <v>4</v>
      </c>
      <c r="C67" s="93"/>
      <c r="D67" s="93"/>
      <c r="E67" s="94"/>
      <c r="F67" s="46">
        <v>28600</v>
      </c>
      <c r="G67" s="53"/>
      <c r="H67" s="46">
        <v>15317</v>
      </c>
      <c r="I67" s="6"/>
      <c r="J67" s="5"/>
      <c r="K67" s="5"/>
    </row>
    <row r="68" spans="1:11" ht="15">
      <c r="A68" s="61">
        <v>2</v>
      </c>
      <c r="B68" s="92" t="s">
        <v>6</v>
      </c>
      <c r="C68" s="93"/>
      <c r="D68" s="93"/>
      <c r="E68" s="94"/>
      <c r="F68" s="47">
        <v>9536</v>
      </c>
      <c r="G68" s="48"/>
      <c r="H68" s="46">
        <v>10154</v>
      </c>
      <c r="I68" s="6"/>
      <c r="J68" s="5"/>
      <c r="K68" s="5"/>
    </row>
    <row r="69" spans="1:11" ht="15">
      <c r="A69" s="61">
        <v>3</v>
      </c>
      <c r="B69" s="92" t="s">
        <v>7</v>
      </c>
      <c r="C69" s="93"/>
      <c r="D69" s="93"/>
      <c r="E69" s="94"/>
      <c r="F69" s="46">
        <v>2000</v>
      </c>
      <c r="G69" s="54"/>
      <c r="H69" s="46">
        <v>822</v>
      </c>
      <c r="I69" s="8"/>
      <c r="K69" s="14"/>
    </row>
    <row r="70" spans="1:11" ht="15">
      <c r="A70" s="61">
        <v>4</v>
      </c>
      <c r="B70" s="92" t="s">
        <v>8</v>
      </c>
      <c r="C70" s="93"/>
      <c r="D70" s="93"/>
      <c r="E70" s="94"/>
      <c r="F70" s="46">
        <v>2000</v>
      </c>
      <c r="G70" s="54"/>
      <c r="H70" s="46">
        <v>1200</v>
      </c>
      <c r="I70" s="9"/>
      <c r="K70" s="25"/>
    </row>
    <row r="71" spans="1:11" ht="15">
      <c r="A71" s="61">
        <v>5</v>
      </c>
      <c r="B71" s="92" t="s">
        <v>35</v>
      </c>
      <c r="C71" s="93"/>
      <c r="D71" s="93"/>
      <c r="E71" s="94"/>
      <c r="F71" s="46">
        <v>17480</v>
      </c>
      <c r="G71" s="54"/>
      <c r="H71" s="46">
        <v>22084</v>
      </c>
      <c r="I71" s="9"/>
      <c r="K71" s="25"/>
    </row>
    <row r="72" spans="1:11" ht="15">
      <c r="A72" s="61">
        <v>6</v>
      </c>
      <c r="B72" s="92" t="s">
        <v>42</v>
      </c>
      <c r="C72" s="93"/>
      <c r="D72" s="93"/>
      <c r="E72" s="94"/>
      <c r="F72" s="46">
        <v>1000</v>
      </c>
      <c r="G72" s="54"/>
      <c r="H72" s="46">
        <v>2258</v>
      </c>
      <c r="I72" s="9"/>
      <c r="K72" s="25"/>
    </row>
    <row r="73" spans="1:11" ht="15">
      <c r="A73" s="61">
        <v>7</v>
      </c>
      <c r="B73" s="92" t="s">
        <v>40</v>
      </c>
      <c r="C73" s="93"/>
      <c r="D73" s="93"/>
      <c r="E73" s="94"/>
      <c r="F73" s="46">
        <v>1000</v>
      </c>
      <c r="G73" s="54"/>
      <c r="H73" s="45">
        <v>0</v>
      </c>
      <c r="I73" s="9"/>
      <c r="K73" s="25"/>
    </row>
    <row r="74" spans="1:11" ht="15">
      <c r="A74" s="61">
        <v>8</v>
      </c>
      <c r="B74" s="92" t="s">
        <v>10</v>
      </c>
      <c r="C74" s="93"/>
      <c r="D74" s="93"/>
      <c r="E74" s="94"/>
      <c r="F74" s="46">
        <v>1000</v>
      </c>
      <c r="G74" s="54"/>
      <c r="H74" s="45">
        <v>828</v>
      </c>
      <c r="I74" s="9"/>
      <c r="K74" s="25"/>
    </row>
    <row r="75" spans="1:11" ht="15">
      <c r="A75" s="61">
        <v>9</v>
      </c>
      <c r="B75" s="92" t="s">
        <v>38</v>
      </c>
      <c r="C75" s="93"/>
      <c r="D75" s="93"/>
      <c r="E75" s="94"/>
      <c r="F75" s="46">
        <v>1000</v>
      </c>
      <c r="G75" s="54"/>
      <c r="H75" s="45">
        <v>1338</v>
      </c>
      <c r="I75" s="9"/>
      <c r="K75" s="25"/>
    </row>
    <row r="76" spans="1:11" ht="15">
      <c r="A76" s="61">
        <v>10</v>
      </c>
      <c r="B76" s="92" t="s">
        <v>11</v>
      </c>
      <c r="C76" s="93"/>
      <c r="D76" s="93"/>
      <c r="E76" s="94"/>
      <c r="F76" s="46">
        <v>1000</v>
      </c>
      <c r="G76" s="54"/>
      <c r="H76" s="45">
        <v>649</v>
      </c>
      <c r="I76" s="9"/>
      <c r="K76" s="26"/>
    </row>
    <row r="77" spans="1:11" ht="15">
      <c r="A77" s="61">
        <v>11</v>
      </c>
      <c r="B77" s="92" t="s">
        <v>12</v>
      </c>
      <c r="C77" s="93"/>
      <c r="D77" s="93"/>
      <c r="E77" s="94"/>
      <c r="F77" s="45">
        <v>2000</v>
      </c>
      <c r="G77" s="49"/>
      <c r="H77" s="45">
        <v>1184</v>
      </c>
      <c r="I77" s="9"/>
      <c r="K77" s="26"/>
    </row>
    <row r="78" spans="1:11" ht="15">
      <c r="A78" s="61">
        <v>12</v>
      </c>
      <c r="B78" s="92" t="s">
        <v>13</v>
      </c>
      <c r="C78" s="93"/>
      <c r="D78" s="93"/>
      <c r="E78" s="94"/>
      <c r="F78" s="45">
        <v>1000</v>
      </c>
      <c r="G78" s="49"/>
      <c r="H78" s="45">
        <v>196</v>
      </c>
      <c r="I78" s="9"/>
      <c r="K78" s="26"/>
    </row>
    <row r="79" spans="1:11" ht="15">
      <c r="A79" s="61" t="s">
        <v>46</v>
      </c>
      <c r="B79" s="87" t="s">
        <v>44</v>
      </c>
      <c r="C79" s="88"/>
      <c r="D79" s="88"/>
      <c r="E79" s="89"/>
      <c r="F79" s="45">
        <v>5000</v>
      </c>
      <c r="G79" s="49"/>
      <c r="H79" s="45">
        <v>0</v>
      </c>
      <c r="I79" s="9"/>
      <c r="K79" s="26"/>
    </row>
    <row r="80" spans="1:11" ht="15">
      <c r="A80" s="61">
        <v>14</v>
      </c>
      <c r="B80" s="87" t="s">
        <v>47</v>
      </c>
      <c r="C80" s="88"/>
      <c r="D80" s="88"/>
      <c r="E80" s="89"/>
      <c r="F80" s="45">
        <v>8000</v>
      </c>
      <c r="G80" s="49"/>
      <c r="H80" s="45">
        <v>0</v>
      </c>
      <c r="I80" s="9"/>
      <c r="K80" s="26"/>
    </row>
    <row r="81" spans="1:11" ht="15">
      <c r="A81" s="61">
        <v>15</v>
      </c>
      <c r="B81" s="92" t="s">
        <v>14</v>
      </c>
      <c r="C81" s="93"/>
      <c r="D81" s="93"/>
      <c r="E81" s="94"/>
      <c r="F81" s="45">
        <v>200</v>
      </c>
      <c r="G81" s="49"/>
      <c r="H81" s="45">
        <v>0</v>
      </c>
      <c r="I81" s="9"/>
      <c r="K81" s="26"/>
    </row>
    <row r="82" spans="1:11" ht="15">
      <c r="A82" s="61">
        <v>16</v>
      </c>
      <c r="B82" s="92" t="s">
        <v>15</v>
      </c>
      <c r="C82" s="93"/>
      <c r="D82" s="93"/>
      <c r="E82" s="94"/>
      <c r="F82" s="46">
        <v>1000</v>
      </c>
      <c r="G82" s="54"/>
      <c r="H82" s="45">
        <v>2218</v>
      </c>
      <c r="I82" s="9"/>
      <c r="K82" s="26"/>
    </row>
    <row r="83" spans="1:11" ht="15">
      <c r="A83" s="61">
        <v>17</v>
      </c>
      <c r="B83" s="92" t="s">
        <v>19</v>
      </c>
      <c r="C83" s="135"/>
      <c r="D83" s="135"/>
      <c r="E83" s="136"/>
      <c r="F83" s="46">
        <v>1912</v>
      </c>
      <c r="G83" s="54"/>
      <c r="H83" s="60">
        <v>2530</v>
      </c>
      <c r="I83" s="9"/>
      <c r="K83" s="26"/>
    </row>
    <row r="84" spans="1:11" ht="15">
      <c r="A84" s="61">
        <v>18</v>
      </c>
      <c r="B84" s="102" t="s">
        <v>32</v>
      </c>
      <c r="C84" s="103"/>
      <c r="D84" s="103"/>
      <c r="E84" s="104"/>
      <c r="F84" s="62">
        <v>700</v>
      </c>
      <c r="G84" s="49"/>
      <c r="H84" s="45">
        <v>700</v>
      </c>
      <c r="I84" s="9"/>
      <c r="K84" s="26"/>
    </row>
    <row r="85" spans="1:11" ht="15">
      <c r="A85" s="61">
        <v>19</v>
      </c>
      <c r="B85" s="102" t="s">
        <v>16</v>
      </c>
      <c r="C85" s="103"/>
      <c r="D85" s="103"/>
      <c r="E85" s="104"/>
      <c r="F85" s="62">
        <v>1200</v>
      </c>
      <c r="G85" s="49"/>
      <c r="H85" s="45">
        <v>1200</v>
      </c>
      <c r="I85" s="9"/>
      <c r="K85" s="26"/>
    </row>
    <row r="86" spans="1:11" ht="15">
      <c r="A86" s="61">
        <v>20</v>
      </c>
      <c r="B86" s="91" t="s">
        <v>55</v>
      </c>
      <c r="C86" s="91"/>
      <c r="D86" s="91"/>
      <c r="E86" s="91"/>
      <c r="F86" s="62"/>
      <c r="G86" s="49"/>
      <c r="H86" s="45">
        <v>310</v>
      </c>
      <c r="I86" s="9"/>
      <c r="K86" s="26"/>
    </row>
    <row r="87" spans="1:11" ht="15">
      <c r="A87" s="61">
        <v>21</v>
      </c>
      <c r="B87" s="91" t="s">
        <v>54</v>
      </c>
      <c r="C87" s="91"/>
      <c r="D87" s="91"/>
      <c r="E87" s="91"/>
      <c r="F87" s="62"/>
      <c r="G87" s="49"/>
      <c r="H87" s="45">
        <v>110</v>
      </c>
      <c r="I87" s="9"/>
      <c r="K87" s="26"/>
    </row>
    <row r="88" spans="1:11" ht="15">
      <c r="A88" s="125" t="s">
        <v>17</v>
      </c>
      <c r="B88" s="126"/>
      <c r="C88" s="126"/>
      <c r="D88" s="126"/>
      <c r="E88" s="127"/>
      <c r="F88" s="55">
        <f>SUM(F67:F87)</f>
        <v>85628</v>
      </c>
      <c r="G88" s="51"/>
      <c r="H88" s="55">
        <f>SUM(H67:H87)</f>
        <v>63098</v>
      </c>
      <c r="I88" s="18"/>
      <c r="K88" s="26"/>
    </row>
    <row r="89" spans="1:11" ht="15">
      <c r="A89" s="19"/>
      <c r="B89" s="20"/>
      <c r="C89" s="15"/>
      <c r="D89" s="15"/>
      <c r="E89" s="15"/>
      <c r="F89" s="13"/>
      <c r="G89" s="13"/>
      <c r="H89" s="13"/>
      <c r="I89" s="18"/>
      <c r="K89" s="26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5">
      <c r="A93" s="6" t="s">
        <v>20</v>
      </c>
      <c r="B93" s="6"/>
      <c r="C93" s="6"/>
      <c r="D93" s="6"/>
      <c r="E93" s="6"/>
      <c r="F93" s="6"/>
      <c r="G93" s="6"/>
      <c r="H93" s="6"/>
      <c r="I93" s="3"/>
    </row>
    <row r="94" spans="1:9" ht="15">
      <c r="A94" s="6"/>
      <c r="B94" s="6"/>
      <c r="C94" s="6"/>
      <c r="D94" s="6"/>
      <c r="E94" s="6"/>
      <c r="F94" s="6"/>
      <c r="G94" s="6"/>
      <c r="H94" s="6"/>
      <c r="I94" s="3"/>
    </row>
    <row r="95" spans="1:9" ht="15">
      <c r="A95" s="7" t="s">
        <v>3</v>
      </c>
      <c r="B95" s="128" t="s">
        <v>2</v>
      </c>
      <c r="C95" s="129"/>
      <c r="D95" s="129"/>
      <c r="E95" s="130"/>
      <c r="F95" s="29" t="s">
        <v>5</v>
      </c>
      <c r="G95" s="24"/>
      <c r="H95" s="29" t="s">
        <v>24</v>
      </c>
      <c r="I95" s="3"/>
    </row>
    <row r="96" spans="1:9" ht="12.75">
      <c r="A96" s="43">
        <v>1</v>
      </c>
      <c r="B96" s="84" t="s">
        <v>39</v>
      </c>
      <c r="C96" s="85"/>
      <c r="D96" s="85"/>
      <c r="E96" s="86"/>
      <c r="F96" s="60">
        <v>9900</v>
      </c>
      <c r="G96" s="70"/>
      <c r="H96" s="60">
        <v>4795</v>
      </c>
      <c r="I96" s="3"/>
    </row>
    <row r="97" spans="1:9" ht="12.75">
      <c r="A97" s="43">
        <v>2</v>
      </c>
      <c r="B97" s="95" t="s">
        <v>6</v>
      </c>
      <c r="C97" s="96"/>
      <c r="D97" s="85"/>
      <c r="E97" s="86"/>
      <c r="F97" s="60">
        <v>7020</v>
      </c>
      <c r="G97" s="70"/>
      <c r="H97" s="60">
        <v>4666</v>
      </c>
      <c r="I97" s="3"/>
    </row>
    <row r="98" spans="1:9" ht="12.75">
      <c r="A98" s="43">
        <v>3</v>
      </c>
      <c r="B98" s="95" t="s">
        <v>7</v>
      </c>
      <c r="C98" s="96"/>
      <c r="D98" s="85"/>
      <c r="E98" s="86"/>
      <c r="F98" s="60">
        <v>1290</v>
      </c>
      <c r="G98" s="70"/>
      <c r="H98" s="60">
        <v>710</v>
      </c>
      <c r="I98" s="3"/>
    </row>
    <row r="99" spans="1:11" ht="15">
      <c r="A99" s="43">
        <v>4</v>
      </c>
      <c r="B99" s="95" t="s">
        <v>8</v>
      </c>
      <c r="C99" s="96"/>
      <c r="D99" s="85"/>
      <c r="E99" s="86"/>
      <c r="F99" s="60">
        <v>500</v>
      </c>
      <c r="G99" s="70"/>
      <c r="H99" s="60">
        <v>300</v>
      </c>
      <c r="I99" s="6"/>
      <c r="J99" s="5"/>
      <c r="K99" s="5"/>
    </row>
    <row r="100" spans="1:11" ht="15">
      <c r="A100" s="43">
        <v>5</v>
      </c>
      <c r="B100" s="95" t="s">
        <v>35</v>
      </c>
      <c r="C100" s="96"/>
      <c r="D100" s="85"/>
      <c r="E100" s="86"/>
      <c r="F100" s="60">
        <v>14472</v>
      </c>
      <c r="G100" s="70"/>
      <c r="H100" s="60">
        <v>9856</v>
      </c>
      <c r="I100" s="6"/>
      <c r="J100" s="5"/>
      <c r="K100" s="5"/>
    </row>
    <row r="101" spans="1:11" ht="15">
      <c r="A101" s="43">
        <v>6</v>
      </c>
      <c r="B101" s="95" t="s">
        <v>41</v>
      </c>
      <c r="C101" s="96"/>
      <c r="D101" s="85"/>
      <c r="E101" s="86"/>
      <c r="F101" s="60">
        <v>500</v>
      </c>
      <c r="G101" s="70"/>
      <c r="H101" s="60">
        <v>951</v>
      </c>
      <c r="I101" s="8"/>
      <c r="K101" s="14"/>
    </row>
    <row r="102" spans="1:11" ht="15">
      <c r="A102" s="43">
        <v>8</v>
      </c>
      <c r="B102" s="95" t="s">
        <v>10</v>
      </c>
      <c r="C102" s="96"/>
      <c r="D102" s="85"/>
      <c r="E102" s="86"/>
      <c r="F102" s="60">
        <v>500</v>
      </c>
      <c r="G102" s="70"/>
      <c r="H102" s="60">
        <v>460</v>
      </c>
      <c r="I102" s="9"/>
      <c r="K102" s="27"/>
    </row>
    <row r="103" spans="1:11" ht="15">
      <c r="A103" s="43">
        <v>9</v>
      </c>
      <c r="B103" s="84" t="s">
        <v>37</v>
      </c>
      <c r="C103" s="85"/>
      <c r="D103" s="85"/>
      <c r="E103" s="86"/>
      <c r="F103" s="60">
        <v>1000</v>
      </c>
      <c r="G103" s="70"/>
      <c r="H103" s="60">
        <v>800</v>
      </c>
      <c r="I103" s="9"/>
      <c r="K103" s="27"/>
    </row>
    <row r="104" spans="1:11" ht="15">
      <c r="A104" s="43">
        <v>10</v>
      </c>
      <c r="B104" s="95" t="s">
        <v>11</v>
      </c>
      <c r="C104" s="96"/>
      <c r="D104" s="85"/>
      <c r="E104" s="86"/>
      <c r="F104" s="60">
        <v>1500</v>
      </c>
      <c r="G104" s="70"/>
      <c r="H104" s="60">
        <v>1140</v>
      </c>
      <c r="I104" s="9"/>
      <c r="K104" s="27"/>
    </row>
    <row r="105" spans="1:11" ht="15">
      <c r="A105" s="43">
        <v>11</v>
      </c>
      <c r="B105" s="95" t="s">
        <v>12</v>
      </c>
      <c r="C105" s="96"/>
      <c r="D105" s="85"/>
      <c r="E105" s="86"/>
      <c r="F105" s="60">
        <v>800</v>
      </c>
      <c r="G105" s="70"/>
      <c r="H105" s="60">
        <v>587</v>
      </c>
      <c r="I105" s="9"/>
      <c r="K105" s="27"/>
    </row>
    <row r="106" spans="1:11" ht="15">
      <c r="A106" s="43">
        <v>12</v>
      </c>
      <c r="B106" s="95" t="s">
        <v>13</v>
      </c>
      <c r="C106" s="96"/>
      <c r="D106" s="85"/>
      <c r="E106" s="86"/>
      <c r="F106" s="60">
        <v>1800</v>
      </c>
      <c r="G106" s="70"/>
      <c r="H106" s="60">
        <v>1575</v>
      </c>
      <c r="I106" s="9"/>
      <c r="K106" s="27"/>
    </row>
    <row r="107" spans="1:11" ht="15">
      <c r="A107" s="43">
        <v>13</v>
      </c>
      <c r="B107" s="84" t="s">
        <v>48</v>
      </c>
      <c r="C107" s="85"/>
      <c r="D107" s="85"/>
      <c r="E107" s="86"/>
      <c r="F107" s="60">
        <v>5000</v>
      </c>
      <c r="G107" s="70"/>
      <c r="H107" s="45">
        <v>0</v>
      </c>
      <c r="I107" s="9"/>
      <c r="K107" s="27"/>
    </row>
    <row r="108" spans="1:11" ht="15">
      <c r="A108" s="43">
        <v>14</v>
      </c>
      <c r="B108" s="84" t="s">
        <v>47</v>
      </c>
      <c r="C108" s="85"/>
      <c r="D108" s="85"/>
      <c r="E108" s="86"/>
      <c r="F108" s="60">
        <v>8000</v>
      </c>
      <c r="G108" s="70"/>
      <c r="H108" s="45">
        <v>0</v>
      </c>
      <c r="I108" s="9"/>
      <c r="K108" s="27"/>
    </row>
    <row r="109" spans="1:11" ht="15">
      <c r="A109" s="43">
        <v>15</v>
      </c>
      <c r="B109" s="95" t="s">
        <v>14</v>
      </c>
      <c r="C109" s="96"/>
      <c r="D109" s="85"/>
      <c r="E109" s="86"/>
      <c r="F109" s="60">
        <v>500</v>
      </c>
      <c r="G109" s="70"/>
      <c r="H109" s="60">
        <v>0</v>
      </c>
      <c r="I109" s="9"/>
      <c r="K109" s="27"/>
    </row>
    <row r="110" spans="1:11" ht="15">
      <c r="A110" s="43">
        <v>16</v>
      </c>
      <c r="B110" s="95" t="s">
        <v>15</v>
      </c>
      <c r="C110" s="96"/>
      <c r="D110" s="85"/>
      <c r="E110" s="86"/>
      <c r="F110" s="60">
        <v>500</v>
      </c>
      <c r="G110" s="70"/>
      <c r="H110" s="60">
        <v>552</v>
      </c>
      <c r="I110" s="9"/>
      <c r="K110" s="27"/>
    </row>
    <row r="111" spans="1:11" ht="15">
      <c r="A111" s="43">
        <v>17</v>
      </c>
      <c r="B111" s="102" t="s">
        <v>32</v>
      </c>
      <c r="C111" s="103"/>
      <c r="D111" s="103"/>
      <c r="E111" s="104"/>
      <c r="F111" s="60">
        <v>500</v>
      </c>
      <c r="G111" s="70"/>
      <c r="H111" s="60">
        <v>500</v>
      </c>
      <c r="I111" s="9"/>
      <c r="K111" s="27"/>
    </row>
    <row r="112" spans="1:11" ht="15">
      <c r="A112" s="43"/>
      <c r="B112" s="102" t="s">
        <v>16</v>
      </c>
      <c r="C112" s="103"/>
      <c r="D112" s="103"/>
      <c r="E112" s="104"/>
      <c r="F112" s="60">
        <v>1000</v>
      </c>
      <c r="G112" s="70"/>
      <c r="H112" s="60">
        <v>1000</v>
      </c>
      <c r="I112" s="9"/>
      <c r="K112" s="27"/>
    </row>
    <row r="113" spans="1:11" ht="15">
      <c r="A113" s="43"/>
      <c r="B113" s="90" t="s">
        <v>56</v>
      </c>
      <c r="C113" s="58"/>
      <c r="D113" s="58"/>
      <c r="E113" s="59"/>
      <c r="F113" s="60"/>
      <c r="G113" s="70"/>
      <c r="H113" s="60">
        <v>110</v>
      </c>
      <c r="I113" s="9"/>
      <c r="K113" s="27"/>
    </row>
    <row r="114" spans="1:11" ht="15">
      <c r="A114" s="43"/>
      <c r="B114" s="90" t="s">
        <v>57</v>
      </c>
      <c r="C114" s="58"/>
      <c r="D114" s="58"/>
      <c r="E114" s="59"/>
      <c r="F114" s="60"/>
      <c r="G114" s="70"/>
      <c r="H114" s="60">
        <v>342</v>
      </c>
      <c r="I114" s="9"/>
      <c r="K114" s="27"/>
    </row>
    <row r="115" spans="1:11" ht="15">
      <c r="A115" s="43">
        <v>18</v>
      </c>
      <c r="B115" s="102" t="s">
        <v>58</v>
      </c>
      <c r="C115" s="103"/>
      <c r="D115" s="103"/>
      <c r="E115" s="104"/>
      <c r="F115" s="60"/>
      <c r="G115" s="70"/>
      <c r="H115" s="60">
        <v>400</v>
      </c>
      <c r="I115" s="9"/>
      <c r="K115" s="27"/>
    </row>
    <row r="116" spans="1:11" ht="16.5" customHeight="1">
      <c r="A116" s="106" t="s">
        <v>17</v>
      </c>
      <c r="B116" s="107"/>
      <c r="C116" s="107"/>
      <c r="D116" s="107"/>
      <c r="E116" s="108"/>
      <c r="F116" s="31">
        <f>SUM(F96:F115)</f>
        <v>54782</v>
      </c>
      <c r="G116" s="30"/>
      <c r="H116" s="31">
        <f>SUM(H96:H115)</f>
        <v>28744</v>
      </c>
      <c r="I116" s="9"/>
      <c r="K116" s="27"/>
    </row>
    <row r="117" spans="6:11" ht="16.5" customHeight="1">
      <c r="F117" s="56"/>
      <c r="I117" s="9"/>
      <c r="K117" s="27"/>
    </row>
    <row r="121" ht="15">
      <c r="A121" s="6" t="s">
        <v>21</v>
      </c>
    </row>
    <row r="122" ht="15.75" customHeight="1"/>
    <row r="123" spans="1:8" ht="43.5" customHeight="1">
      <c r="A123" s="109" t="s">
        <v>22</v>
      </c>
      <c r="B123" s="110"/>
      <c r="C123" s="113" t="s">
        <v>23</v>
      </c>
      <c r="D123" s="114"/>
      <c r="E123" s="115"/>
      <c r="F123" s="123" t="s">
        <v>24</v>
      </c>
      <c r="G123" s="22" t="s">
        <v>25</v>
      </c>
      <c r="H123" s="121" t="s">
        <v>33</v>
      </c>
    </row>
    <row r="124" spans="1:8" ht="15" hidden="1">
      <c r="A124" s="111"/>
      <c r="B124" s="112"/>
      <c r="C124" s="116"/>
      <c r="D124" s="117"/>
      <c r="E124" s="118"/>
      <c r="F124" s="124"/>
      <c r="G124" s="23"/>
      <c r="H124" s="122"/>
    </row>
    <row r="125" spans="1:8" ht="24" customHeight="1">
      <c r="A125" s="71" t="s">
        <v>26</v>
      </c>
      <c r="B125" s="72"/>
      <c r="C125" s="105">
        <f>F45</f>
        <v>130290</v>
      </c>
      <c r="D125" s="105"/>
      <c r="E125" s="105"/>
      <c r="F125" s="73">
        <f>H45</f>
        <v>133781</v>
      </c>
      <c r="G125" s="73"/>
      <c r="H125" s="74">
        <v>140160</v>
      </c>
    </row>
    <row r="126" spans="1:8" ht="19.5" customHeight="1">
      <c r="A126" s="71" t="s">
        <v>27</v>
      </c>
      <c r="B126" s="72"/>
      <c r="C126" s="105">
        <f>F88</f>
        <v>85628</v>
      </c>
      <c r="D126" s="105"/>
      <c r="E126" s="105"/>
      <c r="F126" s="73">
        <f>H88</f>
        <v>63098</v>
      </c>
      <c r="G126" s="73"/>
      <c r="H126" s="74">
        <v>63744</v>
      </c>
    </row>
    <row r="127" spans="1:8" ht="22.5" customHeight="1">
      <c r="A127" s="75" t="s">
        <v>28</v>
      </c>
      <c r="B127" s="76"/>
      <c r="C127" s="105">
        <f>F116</f>
        <v>54782</v>
      </c>
      <c r="D127" s="105"/>
      <c r="E127" s="105"/>
      <c r="F127" s="73">
        <f>H116</f>
        <v>28744</v>
      </c>
      <c r="G127" s="73"/>
      <c r="H127" s="77">
        <v>29264</v>
      </c>
    </row>
    <row r="128" spans="1:8" ht="13.5">
      <c r="A128" s="78" t="s">
        <v>29</v>
      </c>
      <c r="B128" s="79"/>
      <c r="C128" s="120">
        <f>SUM(C125:E127)</f>
        <v>270700</v>
      </c>
      <c r="D128" s="120"/>
      <c r="E128" s="120"/>
      <c r="F128" s="80">
        <f>SUM(F125:F127)</f>
        <v>225623</v>
      </c>
      <c r="G128" s="81"/>
      <c r="H128" s="82">
        <f>SUM(H125:H127)</f>
        <v>233168</v>
      </c>
    </row>
    <row r="130" spans="12:13" ht="12.75" customHeight="1">
      <c r="L130" s="20"/>
      <c r="M130" s="20"/>
    </row>
    <row r="131" spans="12:13" ht="12.75" customHeight="1">
      <c r="L131" s="20"/>
      <c r="M131" s="20"/>
    </row>
    <row r="132" spans="12:13" ht="12.75" customHeight="1">
      <c r="L132" s="20"/>
      <c r="M132" s="20"/>
    </row>
    <row r="133" spans="12:13" ht="12.75" customHeight="1">
      <c r="L133" s="20"/>
      <c r="M133" s="20"/>
    </row>
    <row r="134" spans="12:13" ht="12.75" customHeight="1">
      <c r="L134" s="20"/>
      <c r="M134" s="20"/>
    </row>
    <row r="135" spans="9:11" ht="15.75" customHeight="1">
      <c r="I135" s="32"/>
      <c r="J135" s="32"/>
      <c r="K135" s="32"/>
    </row>
    <row r="136" spans="1:11" ht="16.5" customHeight="1">
      <c r="A136" s="6" t="s">
        <v>59</v>
      </c>
      <c r="I136" s="32"/>
      <c r="J136" s="32"/>
      <c r="K136" s="32"/>
    </row>
    <row r="137" ht="15">
      <c r="A137" s="6" t="s">
        <v>60</v>
      </c>
    </row>
    <row r="138" spans="1:11" ht="15.75" customHeight="1">
      <c r="A138" s="6" t="s">
        <v>61</v>
      </c>
      <c r="I138" s="33"/>
      <c r="J138" s="33"/>
      <c r="K138" s="33"/>
    </row>
    <row r="139" spans="9:11" ht="12.75" customHeight="1">
      <c r="I139" s="33"/>
      <c r="J139" s="33"/>
      <c r="K139" s="33"/>
    </row>
    <row r="140" spans="9:11" ht="15.75" customHeight="1">
      <c r="I140" s="33"/>
      <c r="J140" s="33"/>
      <c r="K140" s="33"/>
    </row>
    <row r="141" spans="6:8" ht="15">
      <c r="F141" s="119" t="s">
        <v>30</v>
      </c>
      <c r="G141" s="119"/>
      <c r="H141" s="119"/>
    </row>
    <row r="142" spans="6:8" ht="15">
      <c r="F142" s="21"/>
      <c r="G142" s="21"/>
      <c r="H142" s="21"/>
    </row>
    <row r="143" spans="6:8" ht="15">
      <c r="F143" s="21" t="s">
        <v>31</v>
      </c>
      <c r="G143" s="21"/>
      <c r="H143" s="21"/>
    </row>
    <row r="149" spans="9:10" ht="15">
      <c r="I149" s="21"/>
      <c r="J149" s="21"/>
    </row>
    <row r="150" spans="9:10" ht="15">
      <c r="I150" s="21"/>
      <c r="J150" s="21"/>
    </row>
    <row r="151" spans="9:10" ht="15">
      <c r="I151" s="21"/>
      <c r="J151" s="21"/>
    </row>
    <row r="175" ht="13.5" customHeight="1"/>
    <row r="180" ht="71.25" customHeight="1"/>
    <row r="181" spans="9:11" ht="15">
      <c r="I181" s="21"/>
      <c r="J181" s="21"/>
      <c r="K181" s="21"/>
    </row>
    <row r="182" spans="9:11" ht="15">
      <c r="I182" s="21"/>
      <c r="J182" s="21"/>
      <c r="K182" s="21"/>
    </row>
    <row r="183" spans="9:11" ht="15">
      <c r="I183" s="21"/>
      <c r="J183" s="21"/>
      <c r="K183" s="21"/>
    </row>
    <row r="184" spans="9:11" ht="15">
      <c r="I184" s="21"/>
      <c r="J184" s="21"/>
      <c r="K184" s="21"/>
    </row>
    <row r="185" spans="9:11" ht="15">
      <c r="I185" s="21"/>
      <c r="J185" s="21"/>
      <c r="K185" s="21"/>
    </row>
    <row r="186" spans="9:11" ht="15">
      <c r="I186" s="21"/>
      <c r="J186" s="21"/>
      <c r="K186" s="21"/>
    </row>
  </sheetData>
  <sheetProtection/>
  <mergeCells count="65">
    <mergeCell ref="B104:C104"/>
    <mergeCell ref="B83:E83"/>
    <mergeCell ref="B82:E82"/>
    <mergeCell ref="B112:E112"/>
    <mergeCell ref="B84:E84"/>
    <mergeCell ref="B27:C27"/>
    <mergeCell ref="B101:C101"/>
    <mergeCell ref="B74:E74"/>
    <mergeCell ref="B70:E70"/>
    <mergeCell ref="B71:E71"/>
    <mergeCell ref="B44:C44"/>
    <mergeCell ref="B23:C23"/>
    <mergeCell ref="B24:C24"/>
    <mergeCell ref="B25:C25"/>
    <mergeCell ref="B26:C26"/>
    <mergeCell ref="B32:C32"/>
    <mergeCell ref="B39:C39"/>
    <mergeCell ref="B31:C31"/>
    <mergeCell ref="B33:C33"/>
    <mergeCell ref="A45:E45"/>
    <mergeCell ref="A3:H7"/>
    <mergeCell ref="A14:H16"/>
    <mergeCell ref="B78:E78"/>
    <mergeCell ref="B77:E77"/>
    <mergeCell ref="B34:C34"/>
    <mergeCell ref="B66:E66"/>
    <mergeCell ref="B72:E72"/>
    <mergeCell ref="B28:C28"/>
    <mergeCell ref="B75:E75"/>
    <mergeCell ref="B110:C110"/>
    <mergeCell ref="A88:E88"/>
    <mergeCell ref="B95:E95"/>
    <mergeCell ref="B100:C100"/>
    <mergeCell ref="B85:E85"/>
    <mergeCell ref="B97:C97"/>
    <mergeCell ref="B98:C98"/>
    <mergeCell ref="B109:C109"/>
    <mergeCell ref="B99:C99"/>
    <mergeCell ref="B106:C106"/>
    <mergeCell ref="F141:H141"/>
    <mergeCell ref="C128:E128"/>
    <mergeCell ref="B67:E67"/>
    <mergeCell ref="B68:E68"/>
    <mergeCell ref="B69:E69"/>
    <mergeCell ref="H123:H124"/>
    <mergeCell ref="F123:F124"/>
    <mergeCell ref="C127:E127"/>
    <mergeCell ref="B105:C105"/>
    <mergeCell ref="B115:E115"/>
    <mergeCell ref="C126:E126"/>
    <mergeCell ref="A116:E116"/>
    <mergeCell ref="B111:E111"/>
    <mergeCell ref="A123:B124"/>
    <mergeCell ref="C123:E124"/>
    <mergeCell ref="C125:E125"/>
    <mergeCell ref="B81:E81"/>
    <mergeCell ref="B73:E73"/>
    <mergeCell ref="B102:C102"/>
    <mergeCell ref="B76:E76"/>
    <mergeCell ref="B9:F11"/>
    <mergeCell ref="B20:E20"/>
    <mergeCell ref="B37:E37"/>
    <mergeCell ref="B38:E38"/>
    <mergeCell ref="B22:C22"/>
    <mergeCell ref="B30:C30"/>
  </mergeCells>
  <printOptions/>
  <pageMargins left="0.6692913385826772" right="0.7480314960629921" top="0.31496062992125984" bottom="0.5118110236220472" header="0.275590551181102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Sinisa Radikovic</dc:creator>
  <cp:keywords/>
  <dc:description/>
  <cp:lastModifiedBy>Gradonacelnik</cp:lastModifiedBy>
  <cp:lastPrinted>2018-01-25T11:45:36Z</cp:lastPrinted>
  <dcterms:created xsi:type="dcterms:W3CDTF">2011-01-12T12:39:34Z</dcterms:created>
  <dcterms:modified xsi:type="dcterms:W3CDTF">2018-03-14T06:26:15Z</dcterms:modified>
  <cp:category/>
  <cp:version/>
  <cp:contentType/>
  <cp:contentStatus/>
</cp:coreProperties>
</file>